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6" windowHeight="12588" activeTab="1"/>
  </bookViews>
  <sheets>
    <sheet name="Eredmények" sheetId="4" r:id="rId1"/>
    <sheet name="Munka1" sheetId="1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BC3" i="4"/>
  <c r="BC4"/>
  <c r="BC5"/>
  <c r="BC6"/>
  <c r="BC7"/>
  <c r="BC8"/>
  <c r="BC9"/>
  <c r="BC10"/>
  <c r="BC11"/>
  <c r="BC12"/>
  <c r="BC13"/>
  <c r="BC14"/>
  <c r="BC15"/>
  <c r="BC16"/>
  <c r="BC17"/>
  <c r="BC18"/>
  <c r="BC19"/>
  <c r="BC20"/>
  <c r="BC21"/>
  <c r="BC22"/>
  <c r="BC23"/>
  <c r="BC24"/>
  <c r="BC25"/>
  <c r="BC26"/>
  <c r="BC27"/>
  <c r="BC28"/>
  <c r="BC29"/>
  <c r="BC30"/>
  <c r="BC31"/>
  <c r="BC32"/>
  <c r="BC33"/>
  <c r="BC34"/>
  <c r="BC35"/>
  <c r="BC36"/>
  <c r="BC37"/>
  <c r="BC38"/>
  <c r="BC39"/>
  <c r="BC40"/>
  <c r="BC41"/>
  <c r="BC42"/>
  <c r="BC43"/>
  <c r="BC44"/>
  <c r="BC45"/>
  <c r="BC46"/>
  <c r="BC47"/>
  <c r="BC48"/>
  <c r="BC49"/>
  <c r="BC50"/>
  <c r="BC51"/>
  <c r="BC52"/>
  <c r="BC53"/>
  <c r="BC54"/>
  <c r="BC2"/>
</calcChain>
</file>

<file path=xl/sharedStrings.xml><?xml version="1.0" encoding="utf-8"?>
<sst xmlns="http://schemas.openxmlformats.org/spreadsheetml/2006/main" count="452" uniqueCount="191">
  <si>
    <t>teszt</t>
  </si>
  <si>
    <t>esszé</t>
  </si>
  <si>
    <t>összesen</t>
  </si>
  <si>
    <t>a</t>
  </si>
  <si>
    <t>b</t>
  </si>
  <si>
    <t>c</t>
  </si>
  <si>
    <t>d</t>
  </si>
  <si>
    <t>iskola</t>
  </si>
  <si>
    <t>név 1.</t>
  </si>
  <si>
    <t>név 2.</t>
  </si>
  <si>
    <t>név 3.</t>
  </si>
  <si>
    <t>Teleki Blanka Gimnázium</t>
  </si>
  <si>
    <t>AM Aszk Mátra Erdészeti, Mezőgazdasági és Vadgazdálkodási Szakgimnáziuma, Szakközépiskolája és Kollégiuma</t>
  </si>
  <si>
    <t>Király Ákos</t>
  </si>
  <si>
    <t>Szász Dániel</t>
  </si>
  <si>
    <t>Balla Vivien</t>
  </si>
  <si>
    <t>AM ASzK Mátra Tagintézmény</t>
  </si>
  <si>
    <t>Hadházy Máté</t>
  </si>
  <si>
    <t>Szeberényi Balázs</t>
  </si>
  <si>
    <t>Szenes Marcell</t>
  </si>
  <si>
    <t>Baár-Madas Ref. Gimn.</t>
  </si>
  <si>
    <t xml:space="preserve">Fazakas Júlia     </t>
  </si>
  <si>
    <t>Lőrinc Emma Laura</t>
  </si>
  <si>
    <t>Pongor Levente</t>
  </si>
  <si>
    <t>Fehér Mária</t>
  </si>
  <si>
    <t>Kopecsnik Karina Anna</t>
  </si>
  <si>
    <t>Pruska Brigitta</t>
  </si>
  <si>
    <t>Bársony István Mezőgazdasági Gimnázium és Szakközépiskola</t>
  </si>
  <si>
    <t>Kultsár Roland</t>
  </si>
  <si>
    <t>Pásztor Norbert</t>
  </si>
  <si>
    <t>Gácsi Martin</t>
  </si>
  <si>
    <t>Szűcs Roland</t>
  </si>
  <si>
    <t>Nagy Dávid</t>
  </si>
  <si>
    <t>Ambrus Sándor</t>
  </si>
  <si>
    <t>Kovács László</t>
  </si>
  <si>
    <t>Keller József</t>
  </si>
  <si>
    <t>Kocsis Krisztián</t>
  </si>
  <si>
    <t>Tóth Kristóf</t>
  </si>
  <si>
    <t>Oláh Richárd</t>
  </si>
  <si>
    <t>Ollé Gábor</t>
  </si>
  <si>
    <t>Vass Gábor</t>
  </si>
  <si>
    <t>Szilágyi Dániel</t>
  </si>
  <si>
    <t>Schrick Márton</t>
  </si>
  <si>
    <t>Kiss Lajos Bence</t>
  </si>
  <si>
    <t>Vavra Borbála</t>
  </si>
  <si>
    <t>Gyurkovics József</t>
  </si>
  <si>
    <t>Batthyány Lajos Mezőgazdasági és Élelmiszeripari Szakgimnázium, Szakközépiskola és Kollégium</t>
  </si>
  <si>
    <t>Kolman Ákos</t>
  </si>
  <si>
    <t>Lukács Dominik</t>
  </si>
  <si>
    <t>Szabó Benjámin</t>
  </si>
  <si>
    <t>Koczka Gergő</t>
  </si>
  <si>
    <t>Liszai Roland</t>
  </si>
  <si>
    <t>Vági Richárd</t>
  </si>
  <si>
    <t>BKSZC ERZSÉBET KIRÁLYNÉ SZÉPÉSZETI SZAKGIMNÁZIUMA</t>
  </si>
  <si>
    <t>SZÉPLAKI VIRÁG</t>
  </si>
  <si>
    <t>KOSKAY ANGELINA MAGDOLNA</t>
  </si>
  <si>
    <t>Budapesti Műszaki Szakképzési Centrum Egressy Gábor Két Tanítási Nyelvű Szakgimnáziuma</t>
  </si>
  <si>
    <t>Kiss Richárd</t>
  </si>
  <si>
    <t>Whitcroft Leyla</t>
  </si>
  <si>
    <t>Turi Nikolett</t>
  </si>
  <si>
    <t>Del Medico Imre Péter</t>
  </si>
  <si>
    <t>Szabó Gábor</t>
  </si>
  <si>
    <t>Ódor Róbert</t>
  </si>
  <si>
    <t>Kovács Roland</t>
  </si>
  <si>
    <t>Hiervarter Bianka</t>
  </si>
  <si>
    <t>Takács Bernadett</t>
  </si>
  <si>
    <t>Bárdosi Bálint</t>
  </si>
  <si>
    <t xml:space="preserve">Szénási Kristóf </t>
  </si>
  <si>
    <t>Mészáros Dávid</t>
  </si>
  <si>
    <t>Comenius Iskola</t>
  </si>
  <si>
    <t>Hajdu Roderik</t>
  </si>
  <si>
    <t>Tóth Zoltán Boldizsár</t>
  </si>
  <si>
    <t>Horváth Marcell</t>
  </si>
  <si>
    <t>Balog Anna</t>
  </si>
  <si>
    <t>Ozsváth Teónia</t>
  </si>
  <si>
    <t>Vida Sára Fanni</t>
  </si>
  <si>
    <t>Ambrus Dzsenifer</t>
  </si>
  <si>
    <t>Bitter Alex Dániel</t>
  </si>
  <si>
    <t>Jüllich Kristóf</t>
  </si>
  <si>
    <t>Bradács Anna</t>
  </si>
  <si>
    <t>Szabó Csenge</t>
  </si>
  <si>
    <t>Nagy Boglárka</t>
  </si>
  <si>
    <t>Dobó Katalin Gimnázium</t>
  </si>
  <si>
    <t>Kubovics Liilla</t>
  </si>
  <si>
    <t>Papp Sára</t>
  </si>
  <si>
    <t>Szabó Domonkos</t>
  </si>
  <si>
    <t>Fényi Gyula Jezsuita Gimn. és Koll</t>
  </si>
  <si>
    <t>Szklenár Eszter</t>
  </si>
  <si>
    <t>László Hunor</t>
  </si>
  <si>
    <t>Piskóti Levente</t>
  </si>
  <si>
    <t>Fényi Gyula Jezsuita Gimn. és Koll.</t>
  </si>
  <si>
    <t>Kádár Margit</t>
  </si>
  <si>
    <t>Guba Dorka</t>
  </si>
  <si>
    <t>Breuer-Lábady Jakob</t>
  </si>
  <si>
    <t>Fényi Gyula Jezsuita Gimnázium és Kollégium</t>
  </si>
  <si>
    <t>Farkas Nóra</t>
  </si>
  <si>
    <t>Nagy Laura Boglárka</t>
  </si>
  <si>
    <t>Szőgyi Jázmin Magdolna</t>
  </si>
  <si>
    <t>FERENCES GIMNÁZIUM</t>
  </si>
  <si>
    <t>Hutás Anna</t>
  </si>
  <si>
    <t>Ilyefalvi Hanga</t>
  </si>
  <si>
    <t>Szűcs Fülöp</t>
  </si>
  <si>
    <t>Kiss Anna Katalin</t>
  </si>
  <si>
    <t>Papp Zsófia</t>
  </si>
  <si>
    <t>Dorn Júlia Erzsébet</t>
  </si>
  <si>
    <t>Földes Ferenc Gimnázium</t>
  </si>
  <si>
    <t>Marosi Boglárka</t>
  </si>
  <si>
    <t>Molnár Mercedesz</t>
  </si>
  <si>
    <t>Jeszenszki Dániel</t>
  </si>
  <si>
    <t>Pos Polett</t>
  </si>
  <si>
    <t>Tóth Fanni</t>
  </si>
  <si>
    <t>Ivancsó Tibor János</t>
  </si>
  <si>
    <t xml:space="preserve">Kecskeméti Katona József Gimnázium </t>
  </si>
  <si>
    <t>Bozó Nataniel</t>
  </si>
  <si>
    <t>Szloszjár Anna Villő</t>
  </si>
  <si>
    <t>Unghváry Mátyás</t>
  </si>
  <si>
    <t>Kancsár Emese</t>
  </si>
  <si>
    <t xml:space="preserve">Kohlrusz Péter </t>
  </si>
  <si>
    <t>Losoncz Tamás</t>
  </si>
  <si>
    <t>Határ Viktória</t>
  </si>
  <si>
    <t>Saláta Márton</t>
  </si>
  <si>
    <t>Tóth Levente</t>
  </si>
  <si>
    <t>Kiss Ferenc Erdészeti Szakgimnázium</t>
  </si>
  <si>
    <t>Kardos László</t>
  </si>
  <si>
    <t>Kovács Patrik</t>
  </si>
  <si>
    <t>Miskolci SZC Ferenczi Sándor Egészségügyi Szakgimnáziuma</t>
  </si>
  <si>
    <t>Djubók Mária Adrienn</t>
  </si>
  <si>
    <t>Horváth Patrícia</t>
  </si>
  <si>
    <t>Mák Dorottya</t>
  </si>
  <si>
    <t>MSZC Ferenczi Sándor Eü Szakgimn</t>
  </si>
  <si>
    <t>Lövei Veronika</t>
  </si>
  <si>
    <t>Csáji Orsolya</t>
  </si>
  <si>
    <t>Radványi Veronika</t>
  </si>
  <si>
    <t>Orosházi Táncsics Mihály Gimnázium, Szakgimnázium és Kollégium</t>
  </si>
  <si>
    <t>Bucsek Noémi Erzsébet</t>
  </si>
  <si>
    <t>Ivanics Szintia</t>
  </si>
  <si>
    <t>Rési Dóra Boglárka</t>
  </si>
  <si>
    <t>Piarista Általános Iskola, Gimnázium, Kollégium és Boldog Donáti Celesztina Óvoda</t>
  </si>
  <si>
    <t>Maurer Kristóf</t>
  </si>
  <si>
    <t>Novotny Sebestyén</t>
  </si>
  <si>
    <t>Szeiler Péter</t>
  </si>
  <si>
    <t>Roth Gyula Szakgimnázium, Szakközépiskola és Kollégium</t>
  </si>
  <si>
    <t>Kassai Dániel</t>
  </si>
  <si>
    <t>Zölderdő Tamás</t>
  </si>
  <si>
    <t>Friedrich Levente</t>
  </si>
  <si>
    <t>Csirkovics Andor</t>
  </si>
  <si>
    <t>Ivanics Ákos</t>
  </si>
  <si>
    <t>Szatai Máté</t>
  </si>
  <si>
    <t>Szendi Dávid</t>
  </si>
  <si>
    <t>Mészáros Fanni</t>
  </si>
  <si>
    <t>Fodróczy Péter</t>
  </si>
  <si>
    <t>Tóth Noel</t>
  </si>
  <si>
    <t>Göndöcs Gergő</t>
  </si>
  <si>
    <t>Sárospataki Árpád Vezér Gimnázium és Kollégium</t>
  </si>
  <si>
    <t>Engel Anna</t>
  </si>
  <si>
    <t>Ambrus Richárd László</t>
  </si>
  <si>
    <t>Szent Margit Gimnázium</t>
  </si>
  <si>
    <t>Silye Dorottya</t>
  </si>
  <si>
    <t>Ványi Regina</t>
  </si>
  <si>
    <t>Ványi Viktória</t>
  </si>
  <si>
    <t>SZMSZC Pálfy-Vízügyi Szakgimnáziuma</t>
  </si>
  <si>
    <t>Kállai Dominika Ibolya</t>
  </si>
  <si>
    <t>Papp Enikő</t>
  </si>
  <si>
    <t>Kovács Boglárka</t>
  </si>
  <si>
    <t>Ujj Zsuzsanna</t>
  </si>
  <si>
    <t>Gregor Szonja</t>
  </si>
  <si>
    <t>Drab Réka Veronika</t>
  </si>
  <si>
    <t>Ollé Edit</t>
  </si>
  <si>
    <t>Kovács Tamás</t>
  </si>
  <si>
    <t>Molnár Dominik István</t>
  </si>
  <si>
    <t>Balogh Timea</t>
  </si>
  <si>
    <t>Mautner Laura</t>
  </si>
  <si>
    <t>Veres Alexandra</t>
  </si>
  <si>
    <t>Bakó Oszkár</t>
  </si>
  <si>
    <t>Bíró Ferenc</t>
  </si>
  <si>
    <t>Katona Lilla</t>
  </si>
  <si>
    <t>Endrődi Boglárka</t>
  </si>
  <si>
    <t>Kalmár Csilla</t>
  </si>
  <si>
    <t>Mihalik Sarolta</t>
  </si>
  <si>
    <t>Csontos Márton</t>
  </si>
  <si>
    <t>Márfi Borisz</t>
  </si>
  <si>
    <t>Sallay Réka</t>
  </si>
  <si>
    <t>Várday Kata Református Átalános Iskola, Gimnázium és Kollégium</t>
  </si>
  <si>
    <t>Csizmadia Csaba</t>
  </si>
  <si>
    <t>Dobos Viktória</t>
  </si>
  <si>
    <t>Tótik Angéla</t>
  </si>
  <si>
    <t>Mészáros István</t>
  </si>
  <si>
    <t>Iskola</t>
  </si>
  <si>
    <t>Diák 1</t>
  </si>
  <si>
    <t>Diák 3</t>
  </si>
  <si>
    <t>Diák 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</si>
</sst>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sz val="11"/>
      <color rgb="FF33660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336600"/>
      <name val="Arial"/>
      <family val="2"/>
      <charset val="238"/>
    </font>
    <font>
      <sz val="8"/>
      <name val="Arial"/>
      <family val="2"/>
      <charset val="238"/>
    </font>
    <font>
      <u/>
      <sz val="10.5"/>
      <color theme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rgb="FF336600"/>
      <name val="Arial"/>
      <family val="2"/>
      <charset val="238"/>
    </font>
    <font>
      <b/>
      <sz val="14"/>
      <color rgb="FFC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/>
    <xf numFmtId="0" fontId="4" fillId="0" borderId="0" xfId="1" applyFont="1" applyBorder="1"/>
    <xf numFmtId="0" fontId="3" fillId="0" borderId="0" xfId="1" applyBorder="1"/>
    <xf numFmtId="0" fontId="5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2" fillId="4" borderId="0" xfId="0" applyFont="1" applyFill="1"/>
    <xf numFmtId="0" fontId="4" fillId="3" borderId="1" xfId="1" applyFont="1" applyFill="1" applyBorder="1" applyAlignment="1">
      <alignment horizontal="center"/>
    </xf>
    <xf numFmtId="0" fontId="3" fillId="0" borderId="0" xfId="1" applyFont="1"/>
    <xf numFmtId="0" fontId="2" fillId="0" borderId="0" xfId="1" applyFont="1"/>
    <xf numFmtId="0" fontId="7" fillId="0" borderId="0" xfId="1" applyFont="1"/>
    <xf numFmtId="0" fontId="9" fillId="0" borderId="0" xfId="0" applyFont="1"/>
    <xf numFmtId="0" fontId="3" fillId="2" borderId="0" xfId="1" applyFont="1" applyFill="1"/>
    <xf numFmtId="0" fontId="0" fillId="0" borderId="0" xfId="0" quotePrefix="1" applyNumberFormat="1"/>
    <xf numFmtId="0" fontId="12" fillId="0" borderId="0" xfId="0" applyFont="1"/>
    <xf numFmtId="0" fontId="13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14" fillId="5" borderId="1" xfId="0" applyFont="1" applyFill="1" applyBorder="1" applyAlignment="1">
      <alignment wrapText="1"/>
    </xf>
    <xf numFmtId="0" fontId="14" fillId="5" borderId="1" xfId="0" applyFont="1" applyFill="1" applyBorder="1"/>
    <xf numFmtId="0" fontId="14" fillId="6" borderId="1" xfId="0" applyFont="1" applyFill="1" applyBorder="1"/>
    <xf numFmtId="0" fontId="14" fillId="7" borderId="1" xfId="0" applyFont="1" applyFill="1" applyBorder="1"/>
    <xf numFmtId="0" fontId="0" fillId="0" borderId="1" xfId="0" applyBorder="1" applyAlignment="1">
      <alignment wrapText="1"/>
    </xf>
    <xf numFmtId="0" fontId="0" fillId="6" borderId="1" xfId="0" applyFill="1" applyBorder="1"/>
    <xf numFmtId="0" fontId="0" fillId="7" borderId="1" xfId="0" applyFill="1" applyBorder="1"/>
    <xf numFmtId="0" fontId="14" fillId="8" borderId="1" xfId="0" applyFont="1" applyFill="1" applyBorder="1"/>
    <xf numFmtId="0" fontId="0" fillId="8" borderId="1" xfId="0" applyFill="1" applyBorder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5">
    <cellStyle name="Hivatkozás 2" xfId="2"/>
    <cellStyle name="Normál" xfId="0" builtinId="0"/>
    <cellStyle name="Normál 2" xfId="3"/>
    <cellStyle name="Normál 2 2" xfId="1"/>
    <cellStyle name="Normál 2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2FA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4"/>
  <sheetViews>
    <sheetView zoomScale="86" zoomScaleNormal="86" workbookViewId="0">
      <pane xSplit="4" ySplit="2" topLeftCell="BD22" activePane="bottomRight" state="frozen"/>
      <selection pane="topRight" activeCell="F1" sqref="F1"/>
      <selection pane="bottomLeft" activeCell="A3" sqref="A3"/>
      <selection pane="bottomRight" activeCell="BD3" sqref="BD3:BD54"/>
    </sheetView>
  </sheetViews>
  <sheetFormatPr defaultColWidth="9.109375" defaultRowHeight="13.8"/>
  <cols>
    <col min="1" max="1" width="54" style="1" customWidth="1"/>
    <col min="2" max="2" width="22.5546875" style="2" bestFit="1" customWidth="1"/>
    <col min="3" max="3" width="29.109375" style="2" bestFit="1" customWidth="1"/>
    <col min="4" max="4" width="23.5546875" style="2" bestFit="1" customWidth="1"/>
    <col min="5" max="13" width="2.109375" style="10" hidden="1" customWidth="1"/>
    <col min="14" max="54" width="3" style="10" hidden="1" customWidth="1"/>
    <col min="55" max="55" width="5" style="3" hidden="1" customWidth="1"/>
    <col min="56" max="56" width="8.88671875" style="3" customWidth="1"/>
    <col min="57" max="57" width="10.33203125" style="3" bestFit="1" customWidth="1"/>
    <col min="58" max="16384" width="9.109375" style="3"/>
  </cols>
  <sheetData>
    <row r="1" spans="1:58" ht="15" customHeight="1">
      <c r="A1" s="31" t="s">
        <v>7</v>
      </c>
      <c r="B1" s="32" t="s">
        <v>8</v>
      </c>
      <c r="C1" s="32" t="s">
        <v>9</v>
      </c>
      <c r="D1" s="32" t="s">
        <v>10</v>
      </c>
      <c r="E1" s="10">
        <v>1</v>
      </c>
      <c r="F1" s="10">
        <v>2</v>
      </c>
      <c r="G1" s="10">
        <v>3</v>
      </c>
      <c r="H1" s="10">
        <v>4</v>
      </c>
      <c r="I1" s="10">
        <v>5</v>
      </c>
      <c r="J1" s="10">
        <v>6</v>
      </c>
      <c r="K1" s="10">
        <v>7</v>
      </c>
      <c r="L1" s="10">
        <v>8</v>
      </c>
      <c r="M1" s="10">
        <v>9</v>
      </c>
      <c r="N1" s="10">
        <v>10</v>
      </c>
      <c r="O1" s="10">
        <v>11</v>
      </c>
      <c r="P1" s="10">
        <v>12</v>
      </c>
      <c r="Q1" s="10">
        <v>13</v>
      </c>
      <c r="R1" s="10">
        <v>14</v>
      </c>
      <c r="S1" s="10">
        <v>15</v>
      </c>
      <c r="T1" s="10">
        <v>16</v>
      </c>
      <c r="U1" s="10">
        <v>17</v>
      </c>
      <c r="V1" s="10">
        <v>18</v>
      </c>
      <c r="W1" s="10">
        <v>19</v>
      </c>
      <c r="X1" s="10">
        <v>20</v>
      </c>
      <c r="Y1" s="10">
        <v>21</v>
      </c>
      <c r="Z1" s="10">
        <v>22</v>
      </c>
      <c r="AA1" s="10">
        <v>23</v>
      </c>
      <c r="AB1" s="10">
        <v>24</v>
      </c>
      <c r="AC1" s="14">
        <v>25</v>
      </c>
      <c r="AD1" s="10">
        <v>26</v>
      </c>
      <c r="AE1" s="10">
        <v>27</v>
      </c>
      <c r="AF1" s="10">
        <v>28</v>
      </c>
      <c r="AG1" s="10">
        <v>29</v>
      </c>
      <c r="AH1" s="10">
        <v>30</v>
      </c>
      <c r="AI1" s="10">
        <v>31</v>
      </c>
      <c r="AJ1" s="10">
        <v>32</v>
      </c>
      <c r="AK1" s="10">
        <v>33</v>
      </c>
      <c r="AL1" s="10">
        <v>34</v>
      </c>
      <c r="AM1" s="10">
        <v>35</v>
      </c>
      <c r="AN1" s="10">
        <v>36</v>
      </c>
      <c r="AO1" s="10">
        <v>37</v>
      </c>
      <c r="AP1" s="10">
        <v>38</v>
      </c>
      <c r="AQ1" s="10">
        <v>39</v>
      </c>
      <c r="AR1" s="10">
        <v>40</v>
      </c>
      <c r="AS1" s="10">
        <v>41</v>
      </c>
      <c r="AT1" s="10">
        <v>42</v>
      </c>
      <c r="AU1" s="10">
        <v>43</v>
      </c>
      <c r="AV1" s="10">
        <v>44</v>
      </c>
      <c r="AW1" s="10">
        <v>45</v>
      </c>
      <c r="AX1" s="10">
        <v>46</v>
      </c>
      <c r="AY1" s="10">
        <v>47</v>
      </c>
      <c r="AZ1" s="10">
        <v>48</v>
      </c>
      <c r="BA1" s="10">
        <v>49</v>
      </c>
      <c r="BB1" s="14">
        <v>50</v>
      </c>
      <c r="BC1" s="9" t="s">
        <v>0</v>
      </c>
      <c r="BD1" s="9" t="s">
        <v>1</v>
      </c>
      <c r="BE1" s="9" t="s">
        <v>2</v>
      </c>
    </row>
    <row r="2" spans="1:58" s="5" customFormat="1" ht="14.4">
      <c r="A2" s="31"/>
      <c r="B2" s="32"/>
      <c r="C2" s="32"/>
      <c r="D2" s="32"/>
      <c r="E2" s="13" t="s">
        <v>6</v>
      </c>
      <c r="F2" s="13" t="s">
        <v>6</v>
      </c>
      <c r="G2" s="13" t="s">
        <v>4</v>
      </c>
      <c r="H2" s="13" t="s">
        <v>3</v>
      </c>
      <c r="I2" s="13" t="s">
        <v>5</v>
      </c>
      <c r="J2" s="13" t="s">
        <v>3</v>
      </c>
      <c r="K2" s="13" t="s">
        <v>4</v>
      </c>
      <c r="L2" s="13" t="s">
        <v>3</v>
      </c>
      <c r="M2" s="13" t="s">
        <v>3</v>
      </c>
      <c r="N2" s="13" t="s">
        <v>4</v>
      </c>
      <c r="O2" s="13" t="s">
        <v>5</v>
      </c>
      <c r="P2" s="13" t="s">
        <v>5</v>
      </c>
      <c r="Q2" s="13" t="s">
        <v>5</v>
      </c>
      <c r="R2" s="13" t="s">
        <v>4</v>
      </c>
      <c r="S2" s="13" t="s">
        <v>6</v>
      </c>
      <c r="T2" s="13" t="s">
        <v>6</v>
      </c>
      <c r="U2" s="13" t="s">
        <v>5</v>
      </c>
      <c r="V2" s="13" t="s">
        <v>3</v>
      </c>
      <c r="W2" s="13" t="s">
        <v>3</v>
      </c>
      <c r="X2" s="13" t="s">
        <v>4</v>
      </c>
      <c r="Y2" s="13" t="s">
        <v>6</v>
      </c>
      <c r="Z2" s="13" t="s">
        <v>3</v>
      </c>
      <c r="AA2" s="13" t="s">
        <v>3</v>
      </c>
      <c r="AB2" s="13" t="s">
        <v>4</v>
      </c>
      <c r="AC2" s="13" t="s">
        <v>5</v>
      </c>
      <c r="AD2" s="13" t="s">
        <v>4</v>
      </c>
      <c r="AE2" s="13" t="s">
        <v>3</v>
      </c>
      <c r="AF2" s="13" t="s">
        <v>4</v>
      </c>
      <c r="AG2" s="13" t="s">
        <v>5</v>
      </c>
      <c r="AH2" s="13" t="s">
        <v>6</v>
      </c>
      <c r="AI2" s="13" t="s">
        <v>6</v>
      </c>
      <c r="AJ2" s="13" t="s">
        <v>3</v>
      </c>
      <c r="AK2" s="13" t="s">
        <v>4</v>
      </c>
      <c r="AL2" s="13" t="s">
        <v>5</v>
      </c>
      <c r="AM2" s="13" t="s">
        <v>3</v>
      </c>
      <c r="AN2" s="13" t="s">
        <v>4</v>
      </c>
      <c r="AO2" s="13" t="s">
        <v>6</v>
      </c>
      <c r="AP2" s="13" t="s">
        <v>3</v>
      </c>
      <c r="AQ2" s="13" t="s">
        <v>5</v>
      </c>
      <c r="AR2" s="13" t="s">
        <v>3</v>
      </c>
      <c r="AS2" s="13" t="s">
        <v>6</v>
      </c>
      <c r="AT2" s="13" t="s">
        <v>3</v>
      </c>
      <c r="AU2" s="13" t="s">
        <v>3</v>
      </c>
      <c r="AV2" s="13" t="s">
        <v>6</v>
      </c>
      <c r="AW2" s="13" t="s">
        <v>3</v>
      </c>
      <c r="AX2" s="13" t="s">
        <v>5</v>
      </c>
      <c r="AY2" s="13" t="s">
        <v>3</v>
      </c>
      <c r="AZ2" s="13" t="s">
        <v>4</v>
      </c>
      <c r="BA2" s="13" t="s">
        <v>6</v>
      </c>
      <c r="BB2" s="13" t="s">
        <v>6</v>
      </c>
      <c r="BC2" s="9">
        <f t="shared" ref="BC2:BC54" si="0">IF($E$2=E2,1,0)+IF($F$2=F2,1,0)+IF($G$2=G2,1,0)+IF($H$2=H2,1,0)+IF($I$2=I2,1,0)+IF($J$2=J2,1,0)+IF($K$2=K2,1,0)+IF($L$2=L2,1,0)+IF($M$2=M2,1,0)+IF($N$2=N2,1,0)+IF($O$2=O2,1,0)+IF($P$2=P2,1,0)+IF($Q$2=Q2,1,0)+IF($R$2=R2,1,0)+IF($S$2=S2,1,0)+IF($T$2=T2,1,0)+IF($U$2=U2,1,0)+IF($V$2=V2,1,0)+IF($W$2=W2,1,0)+IF($X$2=X2,1,0)+IF($Y$2=Y2,1,0)+IF($Z$2=Z2,1,0)+IF($AA$2=AA2,1,0)+IF($AB$2=AB2,1,0)+IF($AC$2=AC2,1,0)+IF($AD$2=AD2,1,0)+IF($AE$2=AE2,1,0)+IF($AF$2=AF2,1,0)+IF($AG$2=AG2,1,0)+IF($AH$2=AH2,1,0)+IF($AI$2=AI2,1,0)+IF($AJ$2=AJ2,1,0)+IF($AK$2=AK2,1,0)+IF($AL$2=AL2,1,0)+IF($AM$2=AM2,1,0)+IF($AN$2=AN2,1,0)+IF($AO$2=AO2,1,0)+IF($AP$2=AP2,1,0)+IF($AQ$2=AQ2,1,0)+IF($AR$2=AR2,1,0)+IF($AS$2=AS2,1,0)+IF($AT$2=AT2,1,0)+IF($AU$2=AU2,1,0)+IF($AV$2=AV2,1,0)+IF($AW$2=AW2,1,0)+IF($AX$2=AX2,1,0)+IF($AY$2=AY2,1,0)+IF($AZ$2=AZ2,1,0)+IF($BA$2=BA2,1,0)+IF($BB$2=BB2,1,0)</f>
        <v>50</v>
      </c>
      <c r="BD2" s="9"/>
      <c r="BE2" s="9"/>
      <c r="BF2" s="4"/>
    </row>
    <row r="3" spans="1:58" ht="14.4">
      <c r="A3" t="s">
        <v>12</v>
      </c>
      <c r="B3" t="s">
        <v>13</v>
      </c>
      <c r="C3" t="s">
        <v>14</v>
      </c>
      <c r="D3" t="s">
        <v>15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8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9">
        <f t="shared" si="0"/>
        <v>0</v>
      </c>
      <c r="BD3" s="6">
        <v>19</v>
      </c>
      <c r="BE3" s="7"/>
    </row>
    <row r="4" spans="1:58" ht="14.4">
      <c r="A4" t="s">
        <v>16</v>
      </c>
      <c r="B4" t="s">
        <v>17</v>
      </c>
      <c r="C4" t="s">
        <v>18</v>
      </c>
      <c r="D4" t="s">
        <v>19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7"/>
      <c r="Z4" s="2"/>
      <c r="AA4" s="2"/>
      <c r="AB4" s="2"/>
      <c r="AC4" s="8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9">
        <f t="shared" si="0"/>
        <v>0</v>
      </c>
      <c r="BD4" s="6">
        <v>13</v>
      </c>
      <c r="BE4" s="7"/>
      <c r="BF4" s="10"/>
    </row>
    <row r="5" spans="1:58" ht="14.4">
      <c r="A5" t="s">
        <v>20</v>
      </c>
      <c r="B5" t="s">
        <v>21</v>
      </c>
      <c r="C5" t="s">
        <v>22</v>
      </c>
      <c r="D5" t="s">
        <v>23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8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9">
        <f t="shared" si="0"/>
        <v>0</v>
      </c>
      <c r="BD5" s="6">
        <v>13</v>
      </c>
      <c r="BE5" s="7"/>
    </row>
    <row r="6" spans="1:58" ht="14.4">
      <c r="A6" t="s">
        <v>20</v>
      </c>
      <c r="B6" t="s">
        <v>24</v>
      </c>
      <c r="C6" t="s">
        <v>25</v>
      </c>
      <c r="D6" t="s">
        <v>26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9">
        <f t="shared" si="0"/>
        <v>0</v>
      </c>
      <c r="BD6" s="9">
        <v>9</v>
      </c>
      <c r="BE6" s="7"/>
    </row>
    <row r="7" spans="1:58" ht="14.4">
      <c r="A7" t="s">
        <v>27</v>
      </c>
      <c r="B7" t="s">
        <v>28</v>
      </c>
      <c r="C7" t="s">
        <v>29</v>
      </c>
      <c r="D7" t="s">
        <v>30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8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9">
        <f t="shared" si="0"/>
        <v>0</v>
      </c>
      <c r="BD7" s="9">
        <v>14</v>
      </c>
      <c r="BE7" s="7"/>
    </row>
    <row r="8" spans="1:58" ht="14.4">
      <c r="A8" t="s">
        <v>27</v>
      </c>
      <c r="B8" t="s">
        <v>31</v>
      </c>
      <c r="C8" t="s">
        <v>32</v>
      </c>
      <c r="D8"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8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9">
        <f t="shared" si="0"/>
        <v>0</v>
      </c>
      <c r="BD8" s="9">
        <v>10</v>
      </c>
      <c r="BE8" s="7"/>
    </row>
    <row r="9" spans="1:58" ht="14.4">
      <c r="A9" t="s">
        <v>27</v>
      </c>
      <c r="B9" t="s">
        <v>33</v>
      </c>
      <c r="C9" t="s">
        <v>34</v>
      </c>
      <c r="D9" t="s">
        <v>35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8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9">
        <f t="shared" si="0"/>
        <v>0</v>
      </c>
      <c r="BD9" s="9">
        <v>10</v>
      </c>
      <c r="BE9" s="7"/>
    </row>
    <row r="10" spans="1:58" ht="14.4">
      <c r="A10" t="s">
        <v>27</v>
      </c>
      <c r="C10" t="s">
        <v>37</v>
      </c>
      <c r="D10" t="s">
        <v>38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9">
        <f t="shared" si="0"/>
        <v>0</v>
      </c>
      <c r="BD10" s="9">
        <v>13</v>
      </c>
      <c r="BE10" s="7"/>
    </row>
    <row r="11" spans="1:58" ht="14.4">
      <c r="A11" t="s">
        <v>27</v>
      </c>
      <c r="B11" s="16" t="s">
        <v>39</v>
      </c>
      <c r="C11" t="s">
        <v>40</v>
      </c>
      <c r="D11" s="13" t="s">
        <v>36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8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9">
        <f t="shared" si="0"/>
        <v>0</v>
      </c>
      <c r="BD11" s="9">
        <v>16</v>
      </c>
      <c r="BE11" s="7"/>
    </row>
    <row r="12" spans="1:58" ht="14.4">
      <c r="A12" t="s">
        <v>27</v>
      </c>
      <c r="B12" t="s">
        <v>186</v>
      </c>
      <c r="C12" t="s">
        <v>41</v>
      </c>
      <c r="D12" t="s">
        <v>42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8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9">
        <f t="shared" si="0"/>
        <v>0</v>
      </c>
      <c r="BD12" s="6">
        <v>30</v>
      </c>
      <c r="BE12" s="7"/>
    </row>
    <row r="13" spans="1:58" ht="14.4">
      <c r="A13" t="s">
        <v>27</v>
      </c>
      <c r="B13" t="s">
        <v>43</v>
      </c>
      <c r="C13" t="s">
        <v>44</v>
      </c>
      <c r="D13" t="s">
        <v>45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8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9">
        <f t="shared" si="0"/>
        <v>0</v>
      </c>
      <c r="BD13" s="9">
        <v>13</v>
      </c>
      <c r="BE13" s="7"/>
    </row>
    <row r="14" spans="1:58" ht="14.4">
      <c r="A14" t="s">
        <v>46</v>
      </c>
      <c r="B14" t="s">
        <v>47</v>
      </c>
      <c r="C14" t="s">
        <v>48</v>
      </c>
      <c r="D14" t="s">
        <v>49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8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9">
        <f t="shared" si="0"/>
        <v>0</v>
      </c>
      <c r="BD14" s="9">
        <v>4</v>
      </c>
      <c r="BE14" s="7"/>
    </row>
    <row r="15" spans="1:58" ht="14.4">
      <c r="A15" t="s">
        <v>46</v>
      </c>
      <c r="B15" t="s">
        <v>50</v>
      </c>
      <c r="C15" t="s">
        <v>51</v>
      </c>
      <c r="D15" t="s">
        <v>52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8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9">
        <f t="shared" si="0"/>
        <v>0</v>
      </c>
      <c r="BD15" s="9">
        <v>3</v>
      </c>
      <c r="BE15" s="7"/>
    </row>
    <row r="16" spans="1:58" ht="14.4">
      <c r="A16" t="s">
        <v>53</v>
      </c>
      <c r="B16" t="s">
        <v>54</v>
      </c>
      <c r="C16" t="s">
        <v>55</v>
      </c>
      <c r="D16"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8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9">
        <f t="shared" si="0"/>
        <v>0</v>
      </c>
      <c r="BD16" s="9">
        <v>7</v>
      </c>
      <c r="BE16" s="7"/>
    </row>
    <row r="17" spans="1:57" ht="14.4">
      <c r="A17" t="s">
        <v>56</v>
      </c>
      <c r="B17" t="s">
        <v>57</v>
      </c>
      <c r="C17" t="s">
        <v>58</v>
      </c>
      <c r="D17" t="s">
        <v>59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8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9">
        <f t="shared" si="0"/>
        <v>0</v>
      </c>
      <c r="BD17" s="9">
        <v>15</v>
      </c>
      <c r="BE17" s="7"/>
    </row>
    <row r="18" spans="1:57" ht="14.4">
      <c r="A18" t="s">
        <v>56</v>
      </c>
      <c r="B18" t="s">
        <v>60</v>
      </c>
      <c r="C18" t="s">
        <v>61</v>
      </c>
      <c r="D18" t="s">
        <v>62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8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9">
        <f t="shared" si="0"/>
        <v>0</v>
      </c>
      <c r="BD18" s="9">
        <v>8</v>
      </c>
      <c r="BE18" s="7"/>
    </row>
    <row r="19" spans="1:57" ht="14.4">
      <c r="A19" t="s">
        <v>56</v>
      </c>
      <c r="B19" t="s">
        <v>63</v>
      </c>
      <c r="C19" t="s">
        <v>64</v>
      </c>
      <c r="D19" t="s">
        <v>65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8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9">
        <f t="shared" si="0"/>
        <v>0</v>
      </c>
      <c r="BD19" s="6">
        <v>15</v>
      </c>
      <c r="BE19" s="7"/>
    </row>
    <row r="20" spans="1:57" ht="14.4">
      <c r="A20" t="s">
        <v>56</v>
      </c>
      <c r="B20" t="s">
        <v>66</v>
      </c>
      <c r="C20" t="s">
        <v>67</v>
      </c>
      <c r="D20" t="s">
        <v>68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8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9">
        <f t="shared" si="0"/>
        <v>0</v>
      </c>
      <c r="BD20" s="9">
        <v>10</v>
      </c>
      <c r="BE20" s="7"/>
    </row>
    <row r="21" spans="1:57" ht="14.4">
      <c r="A21" t="s">
        <v>69</v>
      </c>
      <c r="B21" t="s">
        <v>70</v>
      </c>
      <c r="C21" t="s">
        <v>71</v>
      </c>
      <c r="D21" t="s">
        <v>72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8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9">
        <f t="shared" si="0"/>
        <v>0</v>
      </c>
      <c r="BD21" s="9">
        <v>6</v>
      </c>
      <c r="BE21" s="7"/>
    </row>
    <row r="22" spans="1:57" ht="14.4">
      <c r="A22" t="s">
        <v>69</v>
      </c>
      <c r="B22" t="s">
        <v>73</v>
      </c>
      <c r="C22" t="s">
        <v>74</v>
      </c>
      <c r="D22" t="s">
        <v>75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8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9">
        <f t="shared" si="0"/>
        <v>0</v>
      </c>
      <c r="BD22" s="9">
        <v>7</v>
      </c>
      <c r="BE22" s="7"/>
    </row>
    <row r="23" spans="1:57" ht="14.4">
      <c r="A23" t="s">
        <v>69</v>
      </c>
      <c r="B23" t="s">
        <v>76</v>
      </c>
      <c r="C23" t="s">
        <v>77</v>
      </c>
      <c r="D23" t="s">
        <v>78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8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9">
        <f t="shared" si="0"/>
        <v>0</v>
      </c>
      <c r="BD23" s="6">
        <v>10</v>
      </c>
      <c r="BE23" s="7"/>
    </row>
    <row r="24" spans="1:57" ht="14.4">
      <c r="A24" t="s">
        <v>69</v>
      </c>
      <c r="B24" t="s">
        <v>79</v>
      </c>
      <c r="C24" t="s">
        <v>80</v>
      </c>
      <c r="D24" t="s">
        <v>81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8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9">
        <f t="shared" si="0"/>
        <v>0</v>
      </c>
      <c r="BD24" s="6">
        <v>6</v>
      </c>
      <c r="BE24" s="7"/>
    </row>
    <row r="25" spans="1:57" ht="14.4">
      <c r="A25" t="s">
        <v>82</v>
      </c>
      <c r="B25" t="s">
        <v>83</v>
      </c>
      <c r="C25" t="s">
        <v>84</v>
      </c>
      <c r="D25" t="s">
        <v>85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9">
        <f t="shared" si="0"/>
        <v>0</v>
      </c>
      <c r="BD25" s="9">
        <v>4</v>
      </c>
      <c r="BE25" s="7"/>
    </row>
    <row r="26" spans="1:57" ht="14.4">
      <c r="A26" t="s">
        <v>86</v>
      </c>
      <c r="B26" t="s">
        <v>87</v>
      </c>
      <c r="C26" t="s">
        <v>88</v>
      </c>
      <c r="D26" t="s">
        <v>89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9">
        <f t="shared" si="0"/>
        <v>0</v>
      </c>
      <c r="BD26" s="9">
        <v>21</v>
      </c>
      <c r="BE26" s="7"/>
    </row>
    <row r="27" spans="1:57" ht="14.4">
      <c r="A27" t="s">
        <v>90</v>
      </c>
      <c r="B27" t="s">
        <v>91</v>
      </c>
      <c r="C27" t="s">
        <v>92</v>
      </c>
      <c r="D27" t="s">
        <v>93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8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9">
        <f t="shared" si="0"/>
        <v>0</v>
      </c>
      <c r="BD27" s="9">
        <v>14</v>
      </c>
      <c r="BE27" s="7"/>
    </row>
    <row r="28" spans="1:57" ht="14.4">
      <c r="A28" t="s">
        <v>94</v>
      </c>
      <c r="B28" t="s">
        <v>95</v>
      </c>
      <c r="C28" t="s">
        <v>96</v>
      </c>
      <c r="D28" t="s">
        <v>97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8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9">
        <f t="shared" si="0"/>
        <v>0</v>
      </c>
      <c r="BD28" s="9">
        <v>17</v>
      </c>
      <c r="BE28" s="7"/>
    </row>
    <row r="29" spans="1:57" ht="14.4">
      <c r="A29" t="s">
        <v>98</v>
      </c>
      <c r="B29" t="s">
        <v>99</v>
      </c>
      <c r="C29" t="s">
        <v>100</v>
      </c>
      <c r="D29" t="s">
        <v>101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8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9">
        <f t="shared" si="0"/>
        <v>0</v>
      </c>
      <c r="BD29" s="9">
        <v>11</v>
      </c>
      <c r="BE29" s="7"/>
    </row>
    <row r="30" spans="1:57" ht="14.4">
      <c r="A30" t="s">
        <v>98</v>
      </c>
      <c r="B30" t="s">
        <v>102</v>
      </c>
      <c r="C30" t="s">
        <v>103</v>
      </c>
      <c r="D30" t="s">
        <v>104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8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9">
        <f t="shared" si="0"/>
        <v>0</v>
      </c>
      <c r="BD30" s="9">
        <v>10</v>
      </c>
      <c r="BE30" s="7"/>
    </row>
    <row r="31" spans="1:57" ht="14.4">
      <c r="A31" t="s">
        <v>105</v>
      </c>
      <c r="B31" t="s">
        <v>106</v>
      </c>
      <c r="C31" t="s">
        <v>107</v>
      </c>
      <c r="D31" t="s">
        <v>108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8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9">
        <f t="shared" si="0"/>
        <v>0</v>
      </c>
      <c r="BD31" s="9">
        <v>12</v>
      </c>
      <c r="BE31" s="7"/>
    </row>
    <row r="32" spans="1:57" ht="14.4">
      <c r="A32" s="16" t="s">
        <v>105</v>
      </c>
      <c r="B32" t="s">
        <v>109</v>
      </c>
      <c r="C32" t="s">
        <v>110</v>
      </c>
      <c r="D32" t="s">
        <v>111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8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9">
        <f t="shared" si="0"/>
        <v>0</v>
      </c>
      <c r="BD32" s="9">
        <v>0</v>
      </c>
      <c r="BE32" s="7"/>
    </row>
    <row r="33" spans="1:58" ht="14.4">
      <c r="A33" t="s">
        <v>112</v>
      </c>
      <c r="B33" t="s">
        <v>113</v>
      </c>
      <c r="C33" t="s">
        <v>114</v>
      </c>
      <c r="D33" t="s">
        <v>115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8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9">
        <f t="shared" si="0"/>
        <v>0</v>
      </c>
      <c r="BD33" s="9">
        <v>13</v>
      </c>
      <c r="BE33" s="7"/>
    </row>
    <row r="34" spans="1:58" ht="14.4">
      <c r="A34" t="s">
        <v>112</v>
      </c>
      <c r="B34" t="s">
        <v>116</v>
      </c>
      <c r="C34" t="s">
        <v>117</v>
      </c>
      <c r="D34" t="s">
        <v>118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8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9">
        <f t="shared" si="0"/>
        <v>0</v>
      </c>
      <c r="BD34" s="9">
        <v>17</v>
      </c>
      <c r="BE34" s="7"/>
    </row>
    <row r="35" spans="1:58" ht="14.4">
      <c r="A35" t="s">
        <v>112</v>
      </c>
      <c r="B35" t="s">
        <v>119</v>
      </c>
      <c r="C35" t="s">
        <v>120</v>
      </c>
      <c r="D35" t="s">
        <v>121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8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9">
        <f t="shared" si="0"/>
        <v>0</v>
      </c>
      <c r="BD35" s="9">
        <v>17</v>
      </c>
      <c r="BE35" s="7"/>
    </row>
    <row r="36" spans="1:58" ht="14.4">
      <c r="A36" t="s">
        <v>122</v>
      </c>
      <c r="B36" t="s">
        <v>123</v>
      </c>
      <c r="C36" t="s">
        <v>124</v>
      </c>
      <c r="D36"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8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9">
        <f t="shared" si="0"/>
        <v>0</v>
      </c>
      <c r="BD36" s="9">
        <v>18</v>
      </c>
      <c r="BE36" s="7"/>
    </row>
    <row r="37" spans="1:58" ht="14.4">
      <c r="A37" t="s">
        <v>125</v>
      </c>
      <c r="B37" t="s">
        <v>126</v>
      </c>
      <c r="C37" t="s">
        <v>127</v>
      </c>
      <c r="D37" t="s">
        <v>128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8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9">
        <f t="shared" si="0"/>
        <v>0</v>
      </c>
      <c r="BD37" s="9">
        <v>19</v>
      </c>
      <c r="BE37" s="7"/>
    </row>
    <row r="38" spans="1:58" ht="14.4">
      <c r="A38" t="s">
        <v>129</v>
      </c>
      <c r="B38" t="s">
        <v>130</v>
      </c>
      <c r="C38" t="s">
        <v>131</v>
      </c>
      <c r="D38" t="s">
        <v>132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8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9">
        <f t="shared" si="0"/>
        <v>0</v>
      </c>
      <c r="BD38" s="9">
        <v>3</v>
      </c>
      <c r="BE38" s="7"/>
    </row>
    <row r="39" spans="1:58" ht="14.4">
      <c r="A39" s="16" t="s">
        <v>133</v>
      </c>
      <c r="B39" t="s">
        <v>134</v>
      </c>
      <c r="C39" t="s">
        <v>135</v>
      </c>
      <c r="D39" t="s">
        <v>136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8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9">
        <f t="shared" si="0"/>
        <v>0</v>
      </c>
      <c r="BD39" s="9">
        <v>0</v>
      </c>
      <c r="BE39" s="7"/>
    </row>
    <row r="40" spans="1:58" ht="14.4">
      <c r="A40" t="s">
        <v>137</v>
      </c>
      <c r="B40" t="s">
        <v>138</v>
      </c>
      <c r="C40" t="s">
        <v>139</v>
      </c>
      <c r="D40" t="s">
        <v>140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8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9">
        <f t="shared" si="0"/>
        <v>0</v>
      </c>
      <c r="BD40" s="9">
        <v>17</v>
      </c>
      <c r="BE40" s="7"/>
    </row>
    <row r="41" spans="1:58" ht="14.4">
      <c r="A41" t="s">
        <v>141</v>
      </c>
      <c r="B41" t="s">
        <v>142</v>
      </c>
      <c r="C41" t="s">
        <v>143</v>
      </c>
      <c r="D41" t="s">
        <v>144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8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9">
        <f t="shared" si="0"/>
        <v>0</v>
      </c>
      <c r="BD41" s="9">
        <v>17</v>
      </c>
      <c r="BE41" s="7"/>
    </row>
    <row r="42" spans="1:58" ht="14.4">
      <c r="A42" t="s">
        <v>141</v>
      </c>
      <c r="B42" t="s">
        <v>145</v>
      </c>
      <c r="C42" t="s">
        <v>146</v>
      </c>
      <c r="D42" t="s">
        <v>147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8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9">
        <f t="shared" si="0"/>
        <v>0</v>
      </c>
      <c r="BD42" s="9">
        <v>22</v>
      </c>
      <c r="BE42" s="7"/>
      <c r="BF42" s="5"/>
    </row>
    <row r="43" spans="1:58" ht="14.4">
      <c r="A43" t="s">
        <v>141</v>
      </c>
      <c r="B43" t="s">
        <v>148</v>
      </c>
      <c r="C43" t="s">
        <v>149</v>
      </c>
      <c r="D43">
        <v>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8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9">
        <f t="shared" si="0"/>
        <v>0</v>
      </c>
      <c r="BD43" s="9">
        <v>24</v>
      </c>
      <c r="BE43" s="7"/>
    </row>
    <row r="44" spans="1:58" ht="14.4">
      <c r="A44" t="s">
        <v>141</v>
      </c>
      <c r="B44" t="s">
        <v>150</v>
      </c>
      <c r="C44" t="s">
        <v>151</v>
      </c>
      <c r="D44" t="s">
        <v>152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8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9">
        <f t="shared" si="0"/>
        <v>0</v>
      </c>
      <c r="BD44" s="9">
        <v>17</v>
      </c>
      <c r="BE44" s="7"/>
    </row>
    <row r="45" spans="1:58" ht="14.4">
      <c r="A45" t="s">
        <v>153</v>
      </c>
      <c r="B45" t="s">
        <v>154</v>
      </c>
      <c r="C45" t="s">
        <v>155</v>
      </c>
      <c r="D45">
        <v>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8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9">
        <f t="shared" si="0"/>
        <v>0</v>
      </c>
      <c r="BD45" s="9">
        <v>12</v>
      </c>
      <c r="BE45" s="7"/>
    </row>
    <row r="46" spans="1:58" ht="14.4">
      <c r="A46" s="16" t="s">
        <v>156</v>
      </c>
      <c r="B46" t="s">
        <v>157</v>
      </c>
      <c r="C46" t="s">
        <v>158</v>
      </c>
      <c r="D46" t="s">
        <v>159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8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9">
        <f t="shared" si="0"/>
        <v>0</v>
      </c>
      <c r="BD46" s="9">
        <v>0</v>
      </c>
      <c r="BE46" s="7"/>
    </row>
    <row r="47" spans="1:58" ht="14.4">
      <c r="A47" t="s">
        <v>160</v>
      </c>
      <c r="B47" t="s">
        <v>161</v>
      </c>
      <c r="C47" t="s">
        <v>162</v>
      </c>
      <c r="D47" t="s">
        <v>163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8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9">
        <f t="shared" si="0"/>
        <v>0</v>
      </c>
      <c r="BD47" s="9">
        <v>8</v>
      </c>
      <c r="BE47" s="7"/>
    </row>
    <row r="48" spans="1:58" ht="14.4">
      <c r="A48" t="s">
        <v>160</v>
      </c>
      <c r="B48" t="s">
        <v>164</v>
      </c>
      <c r="C48" t="s">
        <v>165</v>
      </c>
      <c r="D48" t="s">
        <v>166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8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9">
        <f t="shared" si="0"/>
        <v>0</v>
      </c>
      <c r="BD48" s="9">
        <v>9</v>
      </c>
      <c r="BE48" s="7"/>
    </row>
    <row r="49" spans="1:58" ht="14.4">
      <c r="A49" t="s">
        <v>160</v>
      </c>
      <c r="B49" s="16" t="s">
        <v>167</v>
      </c>
      <c r="C49" s="16" t="s">
        <v>168</v>
      </c>
      <c r="D49" t="s">
        <v>169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8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9">
        <f t="shared" si="0"/>
        <v>0</v>
      </c>
      <c r="BD49" s="9">
        <v>10</v>
      </c>
      <c r="BE49" s="7"/>
    </row>
    <row r="50" spans="1:58" ht="14.4">
      <c r="A50" t="s">
        <v>11</v>
      </c>
      <c r="B50" t="s">
        <v>170</v>
      </c>
      <c r="C50" t="s">
        <v>171</v>
      </c>
      <c r="D50" t="s">
        <v>172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8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9">
        <f t="shared" si="0"/>
        <v>0</v>
      </c>
      <c r="BD50" s="9">
        <v>17</v>
      </c>
      <c r="BE50" s="7"/>
    </row>
    <row r="51" spans="1:58" ht="14.4">
      <c r="A51" s="15" t="s">
        <v>11</v>
      </c>
      <c r="B51" t="s">
        <v>173</v>
      </c>
      <c r="C51" t="s">
        <v>174</v>
      </c>
      <c r="D51" t="s">
        <v>175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8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9">
        <f t="shared" si="0"/>
        <v>0</v>
      </c>
      <c r="BD51" s="9">
        <v>10</v>
      </c>
      <c r="BE51" s="7"/>
    </row>
    <row r="52" spans="1:58" ht="14.4">
      <c r="A52" t="s">
        <v>11</v>
      </c>
      <c r="B52" t="s">
        <v>176</v>
      </c>
      <c r="C52" t="s">
        <v>177</v>
      </c>
      <c r="D52" t="s">
        <v>178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8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9">
        <f t="shared" si="0"/>
        <v>0</v>
      </c>
      <c r="BD52" s="9">
        <v>10</v>
      </c>
      <c r="BE52" s="7"/>
    </row>
    <row r="53" spans="1:58" ht="14.4">
      <c r="A53" t="s">
        <v>11</v>
      </c>
      <c r="B53" t="s">
        <v>179</v>
      </c>
      <c r="C53" t="s">
        <v>180</v>
      </c>
      <c r="D53" t="s">
        <v>181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8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9">
        <f t="shared" si="0"/>
        <v>0</v>
      </c>
      <c r="BD53" s="9">
        <v>8</v>
      </c>
      <c r="BE53" s="7"/>
    </row>
    <row r="54" spans="1:58" ht="14.4">
      <c r="A54" s="16" t="s">
        <v>182</v>
      </c>
      <c r="B54" t="s">
        <v>183</v>
      </c>
      <c r="C54" t="s">
        <v>184</v>
      </c>
      <c r="D54" t="s">
        <v>185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9">
        <f t="shared" si="0"/>
        <v>0</v>
      </c>
      <c r="BD54" s="9">
        <v>0</v>
      </c>
      <c r="BE54" s="7"/>
      <c r="BF54" s="12"/>
    </row>
    <row r="55" spans="1:58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</row>
    <row r="56" spans="1:58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</row>
    <row r="57" spans="1:58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</row>
    <row r="58" spans="1:58"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</row>
    <row r="59" spans="1:58"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</row>
    <row r="60" spans="1:58"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</row>
    <row r="61" spans="1:58"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</row>
    <row r="62" spans="1:58"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</row>
    <row r="63" spans="1:58">
      <c r="AC63" s="14"/>
      <c r="BC63" s="12"/>
      <c r="BD63" s="12"/>
      <c r="BE63" s="12"/>
      <c r="BF63" s="12"/>
    </row>
    <row r="64" spans="1:58">
      <c r="AC64" s="14"/>
    </row>
    <row r="65" spans="29:29">
      <c r="AC65" s="14"/>
    </row>
    <row r="66" spans="29:29">
      <c r="AC66" s="14"/>
    </row>
    <row r="67" spans="29:29">
      <c r="AC67" s="14"/>
    </row>
    <row r="68" spans="29:29">
      <c r="AC68" s="14"/>
    </row>
    <row r="69" spans="29:29">
      <c r="AC69" s="14"/>
    </row>
    <row r="70" spans="29:29">
      <c r="AC70" s="14"/>
    </row>
    <row r="71" spans="29:29">
      <c r="AC71" s="14"/>
    </row>
    <row r="72" spans="29:29">
      <c r="AC72" s="14"/>
    </row>
    <row r="73" spans="29:29">
      <c r="AC73" s="14"/>
    </row>
    <row r="74" spans="29:29">
      <c r="AC74" s="14"/>
    </row>
  </sheetData>
  <sortState ref="A3:BE74">
    <sortCondition descending="1" ref="BE3:BE74"/>
  </sortState>
  <mergeCells count="4">
    <mergeCell ref="A1:A2"/>
    <mergeCell ref="B1:B2"/>
    <mergeCell ref="C1:C2"/>
    <mergeCell ref="D1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0"/>
  <sheetViews>
    <sheetView tabSelected="1" topLeftCell="A34" workbookViewId="0">
      <selection activeCell="J52" sqref="J52"/>
    </sheetView>
  </sheetViews>
  <sheetFormatPr defaultRowHeight="14.4"/>
  <cols>
    <col min="1" max="1" width="3.21875" customWidth="1"/>
    <col min="2" max="2" width="55.33203125" style="18" customWidth="1"/>
    <col min="3" max="3" width="15.33203125" customWidth="1"/>
    <col min="4" max="4" width="18" customWidth="1"/>
    <col min="5" max="5" width="16.21875" customWidth="1"/>
    <col min="6" max="7" width="5.21875" customWidth="1"/>
    <col min="8" max="8" width="8.5546875" customWidth="1"/>
  </cols>
  <sheetData>
    <row r="2" spans="1:8">
      <c r="A2" s="19"/>
      <c r="B2" s="20" t="s">
        <v>187</v>
      </c>
      <c r="C2" s="21" t="s">
        <v>188</v>
      </c>
      <c r="D2" s="21" t="s">
        <v>190</v>
      </c>
      <c r="E2" s="21" t="s">
        <v>189</v>
      </c>
      <c r="F2" s="22" t="s">
        <v>0</v>
      </c>
      <c r="G2" s="23" t="s">
        <v>1</v>
      </c>
      <c r="H2" s="27" t="s">
        <v>2</v>
      </c>
    </row>
    <row r="3" spans="1:8">
      <c r="A3" s="29">
        <v>1</v>
      </c>
      <c r="B3" s="30" t="s">
        <v>141</v>
      </c>
      <c r="C3" s="29" t="s">
        <v>148</v>
      </c>
      <c r="D3" s="29" t="s">
        <v>149</v>
      </c>
      <c r="E3" s="29"/>
      <c r="F3" s="22">
        <v>40</v>
      </c>
      <c r="G3" s="23">
        <v>24</v>
      </c>
      <c r="H3" s="27">
        <v>64</v>
      </c>
    </row>
    <row r="4" spans="1:8" ht="16.8" customHeight="1">
      <c r="A4" s="29">
        <v>2</v>
      </c>
      <c r="B4" s="30" t="s">
        <v>27</v>
      </c>
      <c r="C4" s="29" t="s">
        <v>186</v>
      </c>
      <c r="D4" s="29" t="s">
        <v>41</v>
      </c>
      <c r="E4" s="29" t="s">
        <v>42</v>
      </c>
      <c r="F4" s="22">
        <v>30</v>
      </c>
      <c r="G4" s="23">
        <v>30</v>
      </c>
      <c r="H4" s="27">
        <v>60</v>
      </c>
    </row>
    <row r="5" spans="1:8">
      <c r="A5" s="29">
        <v>3</v>
      </c>
      <c r="B5" s="30" t="s">
        <v>112</v>
      </c>
      <c r="C5" s="29" t="s">
        <v>116</v>
      </c>
      <c r="D5" s="29" t="s">
        <v>117</v>
      </c>
      <c r="E5" s="29" t="s">
        <v>118</v>
      </c>
      <c r="F5" s="22">
        <v>40</v>
      </c>
      <c r="G5" s="23">
        <v>17</v>
      </c>
      <c r="H5" s="27">
        <v>57</v>
      </c>
    </row>
    <row r="6" spans="1:8" ht="29.4" customHeight="1">
      <c r="A6" s="29">
        <v>4</v>
      </c>
      <c r="B6" s="30" t="s">
        <v>12</v>
      </c>
      <c r="C6" s="29" t="s">
        <v>13</v>
      </c>
      <c r="D6" s="29" t="s">
        <v>14</v>
      </c>
      <c r="E6" s="29" t="s">
        <v>15</v>
      </c>
      <c r="F6" s="22">
        <v>35</v>
      </c>
      <c r="G6" s="23">
        <v>19</v>
      </c>
      <c r="H6" s="27">
        <v>54</v>
      </c>
    </row>
    <row r="7" spans="1:8">
      <c r="A7" s="29">
        <v>5</v>
      </c>
      <c r="B7" s="30" t="s">
        <v>141</v>
      </c>
      <c r="C7" s="29" t="s">
        <v>145</v>
      </c>
      <c r="D7" s="29" t="s">
        <v>146</v>
      </c>
      <c r="E7" s="29" t="s">
        <v>147</v>
      </c>
      <c r="F7" s="22">
        <v>31</v>
      </c>
      <c r="G7" s="23">
        <v>22</v>
      </c>
      <c r="H7" s="27">
        <v>53</v>
      </c>
    </row>
    <row r="8" spans="1:8">
      <c r="A8" s="29">
        <v>6</v>
      </c>
      <c r="B8" s="30" t="s">
        <v>122</v>
      </c>
      <c r="C8" s="29" t="s">
        <v>123</v>
      </c>
      <c r="D8" s="29" t="s">
        <v>124</v>
      </c>
      <c r="E8" s="29"/>
      <c r="F8" s="22">
        <v>32</v>
      </c>
      <c r="G8" s="23">
        <v>18</v>
      </c>
      <c r="H8" s="27">
        <v>50</v>
      </c>
    </row>
    <row r="9" spans="1:8" ht="28.8">
      <c r="A9" s="29">
        <v>7</v>
      </c>
      <c r="B9" s="30" t="s">
        <v>12</v>
      </c>
      <c r="C9" s="29" t="s">
        <v>17</v>
      </c>
      <c r="D9" s="29" t="s">
        <v>18</v>
      </c>
      <c r="E9" s="29" t="s">
        <v>19</v>
      </c>
      <c r="F9" s="22">
        <v>36</v>
      </c>
      <c r="G9" s="23">
        <v>13</v>
      </c>
      <c r="H9" s="27">
        <v>49</v>
      </c>
    </row>
    <row r="10" spans="1:8">
      <c r="A10" s="29">
        <v>8</v>
      </c>
      <c r="B10" s="30" t="s">
        <v>112</v>
      </c>
      <c r="C10" s="29" t="s">
        <v>119</v>
      </c>
      <c r="D10" s="29" t="s">
        <v>120</v>
      </c>
      <c r="E10" s="29" t="s">
        <v>121</v>
      </c>
      <c r="F10" s="22">
        <v>32</v>
      </c>
      <c r="G10" s="23">
        <v>17</v>
      </c>
      <c r="H10" s="27">
        <v>49</v>
      </c>
    </row>
    <row r="11" spans="1:8">
      <c r="A11" s="29">
        <v>9</v>
      </c>
      <c r="B11" s="30" t="s">
        <v>112</v>
      </c>
      <c r="C11" s="29" t="s">
        <v>113</v>
      </c>
      <c r="D11" s="29" t="s">
        <v>114</v>
      </c>
      <c r="E11" s="29" t="s">
        <v>115</v>
      </c>
      <c r="F11" s="22">
        <v>34</v>
      </c>
      <c r="G11" s="23">
        <v>13</v>
      </c>
      <c r="H11" s="27">
        <v>47</v>
      </c>
    </row>
    <row r="12" spans="1:8">
      <c r="A12" s="29">
        <v>10</v>
      </c>
      <c r="B12" s="30" t="s">
        <v>11</v>
      </c>
      <c r="C12" s="29" t="s">
        <v>170</v>
      </c>
      <c r="D12" s="29" t="s">
        <v>171</v>
      </c>
      <c r="E12" s="29" t="s">
        <v>172</v>
      </c>
      <c r="F12" s="22">
        <v>29</v>
      </c>
      <c r="G12" s="23">
        <v>17</v>
      </c>
      <c r="H12" s="27">
        <v>46</v>
      </c>
    </row>
    <row r="13" spans="1:8" ht="28.8">
      <c r="A13" s="19">
        <v>11</v>
      </c>
      <c r="B13" s="24" t="s">
        <v>137</v>
      </c>
      <c r="C13" s="19" t="s">
        <v>138</v>
      </c>
      <c r="D13" s="19" t="s">
        <v>139</v>
      </c>
      <c r="E13" s="19" t="s">
        <v>140</v>
      </c>
      <c r="F13" s="25">
        <v>28</v>
      </c>
      <c r="G13" s="26">
        <v>17</v>
      </c>
      <c r="H13" s="28">
        <v>45</v>
      </c>
    </row>
    <row r="14" spans="1:8">
      <c r="A14" s="19">
        <v>12</v>
      </c>
      <c r="B14" s="24" t="s">
        <v>141</v>
      </c>
      <c r="C14" s="19" t="s">
        <v>142</v>
      </c>
      <c r="D14" s="19" t="s">
        <v>143</v>
      </c>
      <c r="E14" s="19" t="s">
        <v>144</v>
      </c>
      <c r="F14" s="25">
        <v>28</v>
      </c>
      <c r="G14" s="26">
        <v>17</v>
      </c>
      <c r="H14" s="28">
        <v>45</v>
      </c>
    </row>
    <row r="15" spans="1:8">
      <c r="A15" s="19">
        <v>13</v>
      </c>
      <c r="B15" s="24" t="s">
        <v>20</v>
      </c>
      <c r="C15" s="19" t="s">
        <v>21</v>
      </c>
      <c r="D15" s="19" t="s">
        <v>22</v>
      </c>
      <c r="E15" s="19" t="s">
        <v>23</v>
      </c>
      <c r="F15" s="25">
        <v>31</v>
      </c>
      <c r="G15" s="26">
        <v>13</v>
      </c>
      <c r="H15" s="28">
        <v>44</v>
      </c>
    </row>
    <row r="16" spans="1:8">
      <c r="A16" s="19">
        <v>14</v>
      </c>
      <c r="B16" s="24" t="s">
        <v>86</v>
      </c>
      <c r="C16" s="19" t="s">
        <v>87</v>
      </c>
      <c r="D16" s="19" t="s">
        <v>88</v>
      </c>
      <c r="E16" s="19" t="s">
        <v>89</v>
      </c>
      <c r="F16" s="25">
        <v>23</v>
      </c>
      <c r="G16" s="26">
        <v>21</v>
      </c>
      <c r="H16" s="28">
        <v>44</v>
      </c>
    </row>
    <row r="17" spans="1:8">
      <c r="A17" s="19">
        <v>15</v>
      </c>
      <c r="B17" s="24" t="s">
        <v>98</v>
      </c>
      <c r="C17" s="19" t="s">
        <v>99</v>
      </c>
      <c r="D17" s="19" t="s">
        <v>100</v>
      </c>
      <c r="E17" s="19" t="s">
        <v>101</v>
      </c>
      <c r="F17" s="25">
        <v>32</v>
      </c>
      <c r="G17" s="26">
        <v>11</v>
      </c>
      <c r="H17" s="28">
        <v>43</v>
      </c>
    </row>
    <row r="18" spans="1:8">
      <c r="A18" s="19">
        <v>16</v>
      </c>
      <c r="B18" s="24" t="s">
        <v>90</v>
      </c>
      <c r="C18" s="19" t="s">
        <v>91</v>
      </c>
      <c r="D18" s="19" t="s">
        <v>92</v>
      </c>
      <c r="E18" s="19" t="s">
        <v>93</v>
      </c>
      <c r="F18" s="25">
        <v>28</v>
      </c>
      <c r="G18" s="26">
        <v>14</v>
      </c>
      <c r="H18" s="28">
        <v>42</v>
      </c>
    </row>
    <row r="19" spans="1:8">
      <c r="A19" s="19">
        <v>17</v>
      </c>
      <c r="B19" s="24" t="s">
        <v>98</v>
      </c>
      <c r="C19" s="19" t="s">
        <v>102</v>
      </c>
      <c r="D19" s="19" t="s">
        <v>103</v>
      </c>
      <c r="E19" s="19" t="s">
        <v>104</v>
      </c>
      <c r="F19" s="25">
        <v>32</v>
      </c>
      <c r="G19" s="26">
        <v>10</v>
      </c>
      <c r="H19" s="28">
        <v>42</v>
      </c>
    </row>
    <row r="20" spans="1:8" ht="16.8" customHeight="1">
      <c r="A20" s="19">
        <v>18</v>
      </c>
      <c r="B20" s="24" t="s">
        <v>27</v>
      </c>
      <c r="C20" s="19" t="s">
        <v>39</v>
      </c>
      <c r="D20" s="19" t="s">
        <v>40</v>
      </c>
      <c r="E20" s="19" t="s">
        <v>36</v>
      </c>
      <c r="F20" s="25">
        <v>25</v>
      </c>
      <c r="G20" s="26">
        <v>16</v>
      </c>
      <c r="H20" s="28">
        <v>41</v>
      </c>
    </row>
    <row r="21" spans="1:8">
      <c r="A21" s="19">
        <v>19</v>
      </c>
      <c r="B21" s="24" t="s">
        <v>141</v>
      </c>
      <c r="C21" s="19" t="s">
        <v>150</v>
      </c>
      <c r="D21" s="19" t="s">
        <v>151</v>
      </c>
      <c r="E21" s="19" t="s">
        <v>152</v>
      </c>
      <c r="F21" s="25">
        <v>24</v>
      </c>
      <c r="G21" s="26">
        <v>17</v>
      </c>
      <c r="H21" s="28">
        <v>41</v>
      </c>
    </row>
    <row r="22" spans="1:8" ht="20.399999999999999" customHeight="1">
      <c r="A22" s="19">
        <v>20</v>
      </c>
      <c r="B22" s="24" t="s">
        <v>27</v>
      </c>
      <c r="C22" s="19" t="s">
        <v>28</v>
      </c>
      <c r="D22" s="19" t="s">
        <v>29</v>
      </c>
      <c r="E22" s="19" t="s">
        <v>30</v>
      </c>
      <c r="F22" s="25">
        <v>26</v>
      </c>
      <c r="G22" s="26">
        <v>14</v>
      </c>
      <c r="H22" s="28">
        <v>40</v>
      </c>
    </row>
    <row r="23" spans="1:8" ht="18" customHeight="1">
      <c r="A23" s="19">
        <v>21</v>
      </c>
      <c r="B23" s="24" t="s">
        <v>27</v>
      </c>
      <c r="C23" s="19"/>
      <c r="D23" s="19" t="s">
        <v>37</v>
      </c>
      <c r="E23" s="19" t="s">
        <v>38</v>
      </c>
      <c r="F23" s="25">
        <v>27</v>
      </c>
      <c r="G23" s="26">
        <v>13</v>
      </c>
      <c r="H23" s="28">
        <v>40</v>
      </c>
    </row>
    <row r="24" spans="1:8">
      <c r="A24" s="19">
        <v>22</v>
      </c>
      <c r="B24" s="24" t="s">
        <v>11</v>
      </c>
      <c r="C24" s="19" t="s">
        <v>176</v>
      </c>
      <c r="D24" s="19" t="s">
        <v>177</v>
      </c>
      <c r="E24" s="19" t="s">
        <v>178</v>
      </c>
      <c r="F24" s="25">
        <v>29</v>
      </c>
      <c r="G24" s="26">
        <v>10</v>
      </c>
      <c r="H24" s="28">
        <v>39</v>
      </c>
    </row>
    <row r="25" spans="1:8">
      <c r="A25" s="19">
        <v>23</v>
      </c>
      <c r="B25" s="24" t="s">
        <v>94</v>
      </c>
      <c r="C25" s="19" t="s">
        <v>95</v>
      </c>
      <c r="D25" s="19" t="s">
        <v>96</v>
      </c>
      <c r="E25" s="19" t="s">
        <v>97</v>
      </c>
      <c r="F25" s="25">
        <v>21</v>
      </c>
      <c r="G25" s="26">
        <v>17</v>
      </c>
      <c r="H25" s="28">
        <v>38</v>
      </c>
    </row>
    <row r="26" spans="1:8" ht="16.8" customHeight="1">
      <c r="A26" s="19">
        <v>24</v>
      </c>
      <c r="B26" s="24" t="s">
        <v>125</v>
      </c>
      <c r="C26" s="19" t="s">
        <v>126</v>
      </c>
      <c r="D26" s="19" t="s">
        <v>127</v>
      </c>
      <c r="E26" s="19" t="s">
        <v>128</v>
      </c>
      <c r="F26" s="25">
        <v>19</v>
      </c>
      <c r="G26" s="26">
        <v>19</v>
      </c>
      <c r="H26" s="28">
        <v>38</v>
      </c>
    </row>
    <row r="27" spans="1:8">
      <c r="A27" s="19">
        <v>25</v>
      </c>
      <c r="B27" s="24" t="s">
        <v>11</v>
      </c>
      <c r="C27" s="19" t="s">
        <v>179</v>
      </c>
      <c r="D27" s="19" t="s">
        <v>180</v>
      </c>
      <c r="E27" s="19" t="s">
        <v>181</v>
      </c>
      <c r="F27" s="25">
        <v>30</v>
      </c>
      <c r="G27" s="26">
        <v>8</v>
      </c>
      <c r="H27" s="28">
        <v>38</v>
      </c>
    </row>
    <row r="28" spans="1:8" ht="18" customHeight="1">
      <c r="A28" s="19">
        <v>26</v>
      </c>
      <c r="B28" s="24" t="s">
        <v>27</v>
      </c>
      <c r="C28" s="19" t="s">
        <v>43</v>
      </c>
      <c r="D28" s="19" t="s">
        <v>44</v>
      </c>
      <c r="E28" s="19" t="s">
        <v>45</v>
      </c>
      <c r="F28" s="25">
        <v>24</v>
      </c>
      <c r="G28" s="26">
        <v>13</v>
      </c>
      <c r="H28" s="28">
        <v>37</v>
      </c>
    </row>
    <row r="29" spans="1:8">
      <c r="A29" s="19">
        <v>27</v>
      </c>
      <c r="B29" s="24" t="s">
        <v>69</v>
      </c>
      <c r="C29" s="19" t="s">
        <v>76</v>
      </c>
      <c r="D29" s="19" t="s">
        <v>77</v>
      </c>
      <c r="E29" s="19" t="s">
        <v>78</v>
      </c>
      <c r="F29" s="25">
        <v>26</v>
      </c>
      <c r="G29" s="26">
        <v>10</v>
      </c>
      <c r="H29" s="28">
        <v>36</v>
      </c>
    </row>
    <row r="30" spans="1:8" ht="28.8">
      <c r="A30" s="19">
        <v>28</v>
      </c>
      <c r="B30" s="24" t="s">
        <v>56</v>
      </c>
      <c r="C30" s="19" t="s">
        <v>57</v>
      </c>
      <c r="D30" s="19" t="s">
        <v>58</v>
      </c>
      <c r="E30" s="19" t="s">
        <v>59</v>
      </c>
      <c r="F30" s="25">
        <v>20</v>
      </c>
      <c r="G30" s="26">
        <v>15</v>
      </c>
      <c r="H30" s="28">
        <v>35</v>
      </c>
    </row>
    <row r="31" spans="1:8">
      <c r="A31" s="19">
        <v>29</v>
      </c>
      <c r="B31" s="24" t="s">
        <v>105</v>
      </c>
      <c r="C31" s="19" t="s">
        <v>106</v>
      </c>
      <c r="D31" s="19" t="s">
        <v>107</v>
      </c>
      <c r="E31" s="19" t="s">
        <v>108</v>
      </c>
      <c r="F31" s="25">
        <v>23</v>
      </c>
      <c r="G31" s="26">
        <v>12</v>
      </c>
      <c r="H31" s="28">
        <v>35</v>
      </c>
    </row>
    <row r="32" spans="1:8">
      <c r="A32" s="19">
        <v>30</v>
      </c>
      <c r="B32" s="24" t="s">
        <v>160</v>
      </c>
      <c r="C32" s="19" t="s">
        <v>164</v>
      </c>
      <c r="D32" s="19" t="s">
        <v>165</v>
      </c>
      <c r="E32" s="19" t="s">
        <v>166</v>
      </c>
      <c r="F32" s="25">
        <v>24</v>
      </c>
      <c r="G32" s="26">
        <v>9</v>
      </c>
      <c r="H32" s="28">
        <v>33</v>
      </c>
    </row>
    <row r="33" spans="1:8">
      <c r="A33" s="19">
        <v>31</v>
      </c>
      <c r="B33" s="24" t="s">
        <v>11</v>
      </c>
      <c r="C33" s="19" t="s">
        <v>173</v>
      </c>
      <c r="D33" s="19" t="s">
        <v>174</v>
      </c>
      <c r="E33" s="19" t="s">
        <v>175</v>
      </c>
      <c r="F33" s="25">
        <v>23</v>
      </c>
      <c r="G33" s="26">
        <v>10</v>
      </c>
      <c r="H33" s="28">
        <v>33</v>
      </c>
    </row>
    <row r="34" spans="1:8" ht="17.399999999999999" customHeight="1">
      <c r="A34" s="19">
        <v>32</v>
      </c>
      <c r="B34" s="24" t="s">
        <v>27</v>
      </c>
      <c r="C34" s="19" t="s">
        <v>31</v>
      </c>
      <c r="D34" s="19" t="s">
        <v>32</v>
      </c>
      <c r="E34" s="19"/>
      <c r="F34" s="25">
        <v>21</v>
      </c>
      <c r="G34" s="26">
        <v>10</v>
      </c>
      <c r="H34" s="28">
        <v>31</v>
      </c>
    </row>
    <row r="35" spans="1:8" ht="28.8">
      <c r="A35" s="19">
        <v>33</v>
      </c>
      <c r="B35" s="24" t="s">
        <v>56</v>
      </c>
      <c r="C35" s="19" t="s">
        <v>60</v>
      </c>
      <c r="D35" s="19" t="s">
        <v>61</v>
      </c>
      <c r="E35" s="19" t="s">
        <v>62</v>
      </c>
      <c r="F35" s="25">
        <v>23</v>
      </c>
      <c r="G35" s="26">
        <v>8</v>
      </c>
      <c r="H35" s="28">
        <v>31</v>
      </c>
    </row>
    <row r="36" spans="1:8" ht="28.8">
      <c r="A36" s="19">
        <v>34</v>
      </c>
      <c r="B36" s="24" t="s">
        <v>56</v>
      </c>
      <c r="C36" s="19" t="s">
        <v>66</v>
      </c>
      <c r="D36" s="19" t="s">
        <v>67</v>
      </c>
      <c r="E36" s="19" t="s">
        <v>68</v>
      </c>
      <c r="F36" s="25">
        <v>21</v>
      </c>
      <c r="G36" s="26">
        <v>10</v>
      </c>
      <c r="H36" s="28">
        <v>31</v>
      </c>
    </row>
    <row r="37" spans="1:8">
      <c r="A37" s="19">
        <v>35</v>
      </c>
      <c r="B37" s="24" t="s">
        <v>69</v>
      </c>
      <c r="C37" s="19" t="s">
        <v>79</v>
      </c>
      <c r="D37" s="19" t="s">
        <v>80</v>
      </c>
      <c r="E37" s="19" t="s">
        <v>81</v>
      </c>
      <c r="F37" s="25">
        <v>25</v>
      </c>
      <c r="G37" s="26">
        <v>6</v>
      </c>
      <c r="H37" s="28">
        <v>31</v>
      </c>
    </row>
    <row r="38" spans="1:8" ht="28.8">
      <c r="A38" s="19">
        <v>36</v>
      </c>
      <c r="B38" s="24" t="s">
        <v>56</v>
      </c>
      <c r="C38" s="19" t="s">
        <v>63</v>
      </c>
      <c r="D38" s="19" t="s">
        <v>64</v>
      </c>
      <c r="E38" s="19" t="s">
        <v>65</v>
      </c>
      <c r="F38" s="25">
        <v>15</v>
      </c>
      <c r="G38" s="26">
        <v>15</v>
      </c>
      <c r="H38" s="28">
        <v>30</v>
      </c>
    </row>
    <row r="39" spans="1:8">
      <c r="A39" s="19">
        <v>37</v>
      </c>
      <c r="B39" s="24" t="s">
        <v>20</v>
      </c>
      <c r="C39" s="19" t="s">
        <v>24</v>
      </c>
      <c r="D39" s="19" t="s">
        <v>25</v>
      </c>
      <c r="E39" s="19" t="s">
        <v>26</v>
      </c>
      <c r="F39" s="25">
        <v>20</v>
      </c>
      <c r="G39" s="26">
        <v>9</v>
      </c>
      <c r="H39" s="28">
        <v>29</v>
      </c>
    </row>
    <row r="40" spans="1:8" ht="28.8">
      <c r="A40" s="19">
        <v>38</v>
      </c>
      <c r="B40" s="24" t="s">
        <v>46</v>
      </c>
      <c r="C40" s="19" t="s">
        <v>47</v>
      </c>
      <c r="D40" s="19" t="s">
        <v>48</v>
      </c>
      <c r="E40" s="19" t="s">
        <v>49</v>
      </c>
      <c r="F40" s="25">
        <v>25</v>
      </c>
      <c r="G40" s="26">
        <v>4</v>
      </c>
      <c r="H40" s="28">
        <v>29</v>
      </c>
    </row>
    <row r="41" spans="1:8">
      <c r="A41" s="19">
        <v>39</v>
      </c>
      <c r="B41" s="24" t="s">
        <v>82</v>
      </c>
      <c r="C41" s="19" t="s">
        <v>83</v>
      </c>
      <c r="D41" s="19" t="s">
        <v>84</v>
      </c>
      <c r="E41" s="19" t="s">
        <v>85</v>
      </c>
      <c r="F41" s="25">
        <v>25</v>
      </c>
      <c r="G41" s="26">
        <v>4</v>
      </c>
      <c r="H41" s="28">
        <v>29</v>
      </c>
    </row>
    <row r="42" spans="1:8">
      <c r="A42" s="19">
        <v>40</v>
      </c>
      <c r="B42" s="24" t="s">
        <v>153</v>
      </c>
      <c r="C42" s="19" t="s">
        <v>154</v>
      </c>
      <c r="D42" s="19" t="s">
        <v>155</v>
      </c>
      <c r="E42" s="19"/>
      <c r="F42" s="25">
        <v>17</v>
      </c>
      <c r="G42" s="26">
        <v>12</v>
      </c>
      <c r="H42" s="28">
        <v>29</v>
      </c>
    </row>
    <row r="43" spans="1:8">
      <c r="A43" s="19">
        <v>41</v>
      </c>
      <c r="B43" s="24" t="s">
        <v>160</v>
      </c>
      <c r="C43" s="19" t="s">
        <v>167</v>
      </c>
      <c r="D43" s="19" t="s">
        <v>168</v>
      </c>
      <c r="E43" s="19" t="s">
        <v>169</v>
      </c>
      <c r="F43" s="25">
        <v>19</v>
      </c>
      <c r="G43" s="26">
        <v>10</v>
      </c>
      <c r="H43" s="28">
        <v>29</v>
      </c>
    </row>
    <row r="44" spans="1:8">
      <c r="A44" s="19">
        <v>42</v>
      </c>
      <c r="B44" s="24" t="s">
        <v>53</v>
      </c>
      <c r="C44" s="19" t="s">
        <v>54</v>
      </c>
      <c r="D44" s="19" t="s">
        <v>55</v>
      </c>
      <c r="E44" s="19"/>
      <c r="F44" s="25">
        <v>21</v>
      </c>
      <c r="G44" s="26">
        <v>7</v>
      </c>
      <c r="H44" s="28">
        <v>28</v>
      </c>
    </row>
    <row r="45" spans="1:8" ht="16.2" customHeight="1">
      <c r="A45" s="19">
        <v>43</v>
      </c>
      <c r="B45" s="24" t="s">
        <v>27</v>
      </c>
      <c r="C45" s="19" t="s">
        <v>33</v>
      </c>
      <c r="D45" s="19" t="s">
        <v>34</v>
      </c>
      <c r="E45" s="19" t="s">
        <v>35</v>
      </c>
      <c r="F45" s="25">
        <v>15</v>
      </c>
      <c r="G45" s="26">
        <v>10</v>
      </c>
      <c r="H45" s="28">
        <v>25</v>
      </c>
    </row>
    <row r="46" spans="1:8" ht="28.8">
      <c r="A46" s="19">
        <v>44</v>
      </c>
      <c r="B46" s="24" t="s">
        <v>46</v>
      </c>
      <c r="C46" s="19" t="s">
        <v>50</v>
      </c>
      <c r="D46" s="19" t="s">
        <v>51</v>
      </c>
      <c r="E46" s="19" t="s">
        <v>52</v>
      </c>
      <c r="F46" s="25">
        <v>22</v>
      </c>
      <c r="G46" s="26">
        <v>3</v>
      </c>
      <c r="H46" s="28">
        <v>25</v>
      </c>
    </row>
    <row r="47" spans="1:8">
      <c r="A47" s="19">
        <v>45</v>
      </c>
      <c r="B47" s="24" t="s">
        <v>69</v>
      </c>
      <c r="C47" s="19" t="s">
        <v>70</v>
      </c>
      <c r="D47" s="19" t="s">
        <v>71</v>
      </c>
      <c r="E47" s="19" t="s">
        <v>72</v>
      </c>
      <c r="F47" s="25">
        <v>19</v>
      </c>
      <c r="G47" s="26">
        <v>6</v>
      </c>
      <c r="H47" s="28">
        <v>25</v>
      </c>
    </row>
    <row r="48" spans="1:8">
      <c r="A48" s="19">
        <v>46</v>
      </c>
      <c r="B48" s="24" t="s">
        <v>160</v>
      </c>
      <c r="C48" s="19" t="s">
        <v>161</v>
      </c>
      <c r="D48" s="19" t="s">
        <v>162</v>
      </c>
      <c r="E48" s="19" t="s">
        <v>163</v>
      </c>
      <c r="F48" s="25">
        <v>16</v>
      </c>
      <c r="G48" s="26">
        <v>8</v>
      </c>
      <c r="H48" s="28">
        <v>24</v>
      </c>
    </row>
    <row r="49" spans="1:8">
      <c r="A49" s="19">
        <v>47</v>
      </c>
      <c r="B49" s="24" t="s">
        <v>69</v>
      </c>
      <c r="C49" s="19" t="s">
        <v>73</v>
      </c>
      <c r="D49" s="19" t="s">
        <v>74</v>
      </c>
      <c r="E49" s="19" t="s">
        <v>75</v>
      </c>
      <c r="F49" s="25">
        <v>16</v>
      </c>
      <c r="G49" s="26">
        <v>7</v>
      </c>
      <c r="H49" s="28">
        <v>23</v>
      </c>
    </row>
    <row r="50" spans="1:8">
      <c r="A50" s="19">
        <v>48</v>
      </c>
      <c r="B50" s="24" t="s">
        <v>129</v>
      </c>
      <c r="C50" s="19" t="s">
        <v>130</v>
      </c>
      <c r="D50" s="19" t="s">
        <v>131</v>
      </c>
      <c r="E50" s="19" t="s">
        <v>132</v>
      </c>
      <c r="F50" s="25">
        <v>16</v>
      </c>
      <c r="G50" s="26">
        <v>3</v>
      </c>
      <c r="H50" s="28">
        <v>19</v>
      </c>
    </row>
  </sheetData>
  <sortState ref="B3:H54">
    <sortCondition descending="1" ref="H3:H5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4" sqref="E1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Eredmények</vt:lpstr>
      <vt:lpstr>Munka1</vt:lpstr>
      <vt:lpstr>Munka3</vt:lpstr>
    </vt:vector>
  </TitlesOfParts>
  <Company>NÉBIH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KovacsevicsP</dc:creator>
  <cp:lastModifiedBy>Kovacsevics Pál</cp:lastModifiedBy>
  <dcterms:created xsi:type="dcterms:W3CDTF">2017-04-23T18:45:02Z</dcterms:created>
  <dcterms:modified xsi:type="dcterms:W3CDTF">2019-04-11T12:42:13Z</dcterms:modified>
</cp:coreProperties>
</file>